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SAUVEGARDE MPK\Documents\BRONZE FINAL 2019\Publi_céra_BF_2024\Relecture_corrections_finales\4.Annexes_num\"/>
    </mc:Choice>
  </mc:AlternateContent>
  <bookViews>
    <workbookView xWindow="0" yWindow="0" windowWidth="28800" windowHeight="12456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22" i="1" s="1"/>
  <c r="F19" i="1"/>
  <c r="E21" i="1"/>
  <c r="E20" i="1"/>
  <c r="E19" i="1"/>
  <c r="F16" i="1"/>
  <c r="E16" i="1"/>
  <c r="E22" i="1" l="1"/>
</calcChain>
</file>

<file path=xl/sharedStrings.xml><?xml version="1.0" encoding="utf-8"?>
<sst xmlns="http://schemas.openxmlformats.org/spreadsheetml/2006/main" count="70" uniqueCount="51">
  <si>
    <t>Département</t>
  </si>
  <si>
    <t>Nb occurrences</t>
  </si>
  <si>
    <t>Secteurs</t>
  </si>
  <si>
    <t>Ha B1</t>
  </si>
  <si>
    <t>Saulxures-lès-Nancy</t>
  </si>
  <si>
    <t>Ay-sur-Moselle</t>
  </si>
  <si>
    <t>Ennery</t>
  </si>
  <si>
    <t>Nb vases</t>
  </si>
  <si>
    <t>Total</t>
  </si>
  <si>
    <t>Peppange</t>
  </si>
  <si>
    <t>4 et 7</t>
  </si>
  <si>
    <t>Ha A1 et A2</t>
  </si>
  <si>
    <t>Luxembourg</t>
  </si>
  <si>
    <t>Atton</t>
  </si>
  <si>
    <t>Ha A1</t>
  </si>
  <si>
    <t>Crévéchamps</t>
  </si>
  <si>
    <t>Frouard</t>
  </si>
  <si>
    <t>8 et 9</t>
  </si>
  <si>
    <t>Ha A2</t>
  </si>
  <si>
    <t>Vandières</t>
  </si>
  <si>
    <t>Basse-Ham</t>
  </si>
  <si>
    <t>9 et 11</t>
  </si>
  <si>
    <t>Ha A2 et B1</t>
  </si>
  <si>
    <t>8 et 12</t>
  </si>
  <si>
    <t>Flévy</t>
  </si>
  <si>
    <t>Maizières-lès-Metz</t>
  </si>
  <si>
    <t>Metz-Borny</t>
  </si>
  <si>
    <t>Rettel</t>
  </si>
  <si>
    <t>Yutz</t>
  </si>
  <si>
    <t>Ha A1 à B1</t>
  </si>
  <si>
    <t>4 à 11</t>
  </si>
  <si>
    <t>4 à 12</t>
  </si>
  <si>
    <t>Périodes</t>
  </si>
  <si>
    <t>Commune</t>
  </si>
  <si>
    <t>Phase</t>
  </si>
  <si>
    <t>Période</t>
  </si>
  <si>
    <t>Références</t>
  </si>
  <si>
    <t>Waringo 1980, pl. 4 fig. 18, pl. 6 fig. 22, pl. 10 fig. 1</t>
  </si>
  <si>
    <t>non illustré</t>
  </si>
  <si>
    <t>voir TK</t>
  </si>
  <si>
    <t>Tikonoff, 2003, pl. 4 n° 26, pl. 10 n° 92, pl. 32 n° 322</t>
  </si>
  <si>
    <t>catalogue pl. 159 n° 393</t>
  </si>
  <si>
    <t>catalogue pl. 9 n° 261</t>
  </si>
  <si>
    <t>catalogue pl. 133 n° 22</t>
  </si>
  <si>
    <t>catalogue pl. 2 n° 141</t>
  </si>
  <si>
    <r>
      <t xml:space="preserve">catalogue pl. 72 </t>
    </r>
    <r>
      <rPr>
        <sz val="10"/>
        <color theme="1"/>
        <rFont val="Times New Roman"/>
        <family val="2"/>
      </rPr>
      <t>n° 95</t>
    </r>
  </si>
  <si>
    <t>catalogue pl. 42 n° 82</t>
  </si>
  <si>
    <t>catalogue pl. 126 n° 73</t>
  </si>
  <si>
    <t>catalogue pl. 183 n° 35 et 72</t>
  </si>
  <si>
    <t>,</t>
  </si>
  <si>
    <r>
      <t>non illustré</t>
    </r>
    <r>
      <rPr>
        <sz val="10"/>
        <color theme="1"/>
        <rFont val="Times New Roman"/>
        <family val="2"/>
      </rPr>
      <t xml:space="preserve"> et Tikonoff, 2006, pl.22 n° 8113-13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</si>
</sst>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0" xfId="0" applyFont="1" applyBorder="1"/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8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16" xfId="0" applyBorder="1"/>
    <xf numFmtId="0" fontId="2" fillId="0" borderId="9" xfId="0" applyFont="1" applyBorder="1"/>
    <xf numFmtId="0" fontId="2" fillId="0" borderId="13" xfId="0" applyFont="1" applyBorder="1"/>
    <xf numFmtId="0" fontId="4" fillId="0" borderId="32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16" xfId="0" applyFill="1" applyBorder="1"/>
    <xf numFmtId="0" fontId="0" fillId="3" borderId="16" xfId="0" applyFont="1" applyFill="1" applyBorder="1"/>
    <xf numFmtId="0" fontId="1" fillId="0" borderId="0" xfId="0" applyFont="1"/>
    <xf numFmtId="0" fontId="1" fillId="2" borderId="0" xfId="0" applyFont="1" applyFill="1"/>
    <xf numFmtId="0" fontId="0" fillId="3" borderId="25" xfId="0" applyFill="1" applyBorder="1"/>
    <xf numFmtId="0" fontId="0" fillId="0" borderId="35" xfId="0" applyBorder="1"/>
    <xf numFmtId="0" fontId="0" fillId="0" borderId="36" xfId="0" applyBorder="1"/>
    <xf numFmtId="0" fontId="7" fillId="0" borderId="3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H9" sqref="H9"/>
    </sheetView>
  </sheetViews>
  <sheetFormatPr baseColWidth="10" defaultRowHeight="14.4" x14ac:dyDescent="0.3"/>
  <cols>
    <col min="1" max="1" width="12.21875" style="30" customWidth="1"/>
    <col min="2" max="2" width="19.6640625" style="19" customWidth="1"/>
    <col min="3" max="3" width="14.44140625" style="31" customWidth="1"/>
    <col min="4" max="4" width="14.44140625" style="19" customWidth="1"/>
    <col min="5" max="5" width="13.6640625" style="32" bestFit="1" customWidth="1"/>
    <col min="6" max="6" width="12.33203125" style="32" bestFit="1" customWidth="1"/>
    <col min="7" max="7" width="7.5546875" style="32" bestFit="1" customWidth="1"/>
    <col min="8" max="8" width="42" customWidth="1"/>
    <col min="9" max="16384" width="11.5546875" style="19"/>
  </cols>
  <sheetData>
    <row r="1" spans="1:9" s="15" customFormat="1" ht="15" thickBot="1" x14ac:dyDescent="0.35">
      <c r="A1" s="52" t="s">
        <v>0</v>
      </c>
      <c r="B1" s="11" t="s">
        <v>33</v>
      </c>
      <c r="C1" s="12" t="s">
        <v>34</v>
      </c>
      <c r="D1" s="13" t="s">
        <v>32</v>
      </c>
      <c r="E1" s="9" t="s">
        <v>1</v>
      </c>
      <c r="F1" s="10" t="s">
        <v>7</v>
      </c>
      <c r="G1" s="14" t="s">
        <v>2</v>
      </c>
      <c r="H1" s="68" t="s">
        <v>36</v>
      </c>
      <c r="I1" s="64" t="s">
        <v>39</v>
      </c>
    </row>
    <row r="2" spans="1:9" x14ac:dyDescent="0.3">
      <c r="A2" s="53" t="s">
        <v>12</v>
      </c>
      <c r="B2" s="50" t="s">
        <v>9</v>
      </c>
      <c r="C2" s="16" t="s">
        <v>10</v>
      </c>
      <c r="D2" s="17" t="s">
        <v>11</v>
      </c>
      <c r="E2" s="1">
        <v>3</v>
      </c>
      <c r="F2" s="2">
        <v>3</v>
      </c>
      <c r="G2" s="18">
        <v>1</v>
      </c>
      <c r="H2" s="67" t="s">
        <v>37</v>
      </c>
    </row>
    <row r="3" spans="1:9" x14ac:dyDescent="0.3">
      <c r="A3" s="54">
        <v>54</v>
      </c>
      <c r="B3" s="50" t="s">
        <v>13</v>
      </c>
      <c r="C3" s="16">
        <v>6</v>
      </c>
      <c r="D3" s="17" t="s">
        <v>14</v>
      </c>
      <c r="E3" s="1">
        <v>2</v>
      </c>
      <c r="F3" s="2">
        <v>2</v>
      </c>
      <c r="G3" s="18">
        <v>2</v>
      </c>
      <c r="H3" s="61" t="s">
        <v>44</v>
      </c>
    </row>
    <row r="4" spans="1:9" x14ac:dyDescent="0.3">
      <c r="A4" s="54">
        <v>54</v>
      </c>
      <c r="B4" s="50" t="s">
        <v>15</v>
      </c>
      <c r="C4" s="16">
        <v>4</v>
      </c>
      <c r="D4" s="17" t="s">
        <v>14</v>
      </c>
      <c r="E4" s="1">
        <v>1</v>
      </c>
      <c r="F4" s="2">
        <v>1</v>
      </c>
      <c r="G4" s="18">
        <v>3</v>
      </c>
      <c r="H4" s="49" t="s">
        <v>38</v>
      </c>
    </row>
    <row r="5" spans="1:9" x14ac:dyDescent="0.3">
      <c r="A5" s="54">
        <v>54</v>
      </c>
      <c r="B5" s="50" t="s">
        <v>16</v>
      </c>
      <c r="C5" s="16" t="s">
        <v>17</v>
      </c>
      <c r="D5" s="17" t="s">
        <v>18</v>
      </c>
      <c r="E5" s="1">
        <v>2</v>
      </c>
      <c r="F5" s="2">
        <v>2</v>
      </c>
      <c r="G5" s="18">
        <v>3</v>
      </c>
      <c r="H5" s="62" t="s">
        <v>45</v>
      </c>
    </row>
    <row r="6" spans="1:9" x14ac:dyDescent="0.3">
      <c r="A6" s="53">
        <v>54</v>
      </c>
      <c r="B6" s="51" t="s">
        <v>4</v>
      </c>
      <c r="C6" s="20">
        <v>12</v>
      </c>
      <c r="D6" s="21" t="s">
        <v>3</v>
      </c>
      <c r="E6" s="3">
        <v>3</v>
      </c>
      <c r="F6" s="4">
        <v>3</v>
      </c>
      <c r="G6" s="22">
        <v>3</v>
      </c>
      <c r="H6" s="61" t="s">
        <v>40</v>
      </c>
    </row>
    <row r="7" spans="1:9" x14ac:dyDescent="0.3">
      <c r="A7" s="53">
        <v>54</v>
      </c>
      <c r="B7" s="51" t="s">
        <v>19</v>
      </c>
      <c r="C7" s="20">
        <v>10</v>
      </c>
      <c r="D7" s="21" t="s">
        <v>3</v>
      </c>
      <c r="E7" s="3">
        <v>2</v>
      </c>
      <c r="F7" s="4">
        <v>2</v>
      </c>
      <c r="G7" s="22">
        <v>3</v>
      </c>
      <c r="H7" s="61" t="s">
        <v>41</v>
      </c>
    </row>
    <row r="8" spans="1:9" x14ac:dyDescent="0.3">
      <c r="A8" s="53">
        <v>57</v>
      </c>
      <c r="B8" s="51" t="s">
        <v>5</v>
      </c>
      <c r="C8" s="20">
        <v>11</v>
      </c>
      <c r="D8" s="21" t="s">
        <v>3</v>
      </c>
      <c r="E8" s="3">
        <v>2</v>
      </c>
      <c r="F8" s="4">
        <v>2</v>
      </c>
      <c r="G8" s="22">
        <v>2</v>
      </c>
      <c r="H8" s="61" t="s">
        <v>42</v>
      </c>
    </row>
    <row r="9" spans="1:9" x14ac:dyDescent="0.3">
      <c r="A9" s="53">
        <v>57</v>
      </c>
      <c r="B9" s="51" t="s">
        <v>20</v>
      </c>
      <c r="C9" s="20" t="s">
        <v>21</v>
      </c>
      <c r="D9" s="21" t="s">
        <v>22</v>
      </c>
      <c r="E9" s="3">
        <v>3</v>
      </c>
      <c r="F9" s="4">
        <v>3</v>
      </c>
      <c r="G9" s="22">
        <v>1</v>
      </c>
      <c r="H9" s="62" t="s">
        <v>50</v>
      </c>
    </row>
    <row r="10" spans="1:9" x14ac:dyDescent="0.3">
      <c r="A10" s="53">
        <v>57</v>
      </c>
      <c r="B10" s="51" t="s">
        <v>6</v>
      </c>
      <c r="C10" s="20" t="s">
        <v>23</v>
      </c>
      <c r="D10" s="21" t="s">
        <v>22</v>
      </c>
      <c r="E10" s="3">
        <v>2</v>
      </c>
      <c r="F10" s="4">
        <v>2</v>
      </c>
      <c r="G10" s="22">
        <v>2</v>
      </c>
      <c r="H10" s="61" t="s">
        <v>46</v>
      </c>
    </row>
    <row r="11" spans="1:9" x14ac:dyDescent="0.3">
      <c r="A11" s="55">
        <v>57</v>
      </c>
      <c r="B11" s="23" t="s">
        <v>24</v>
      </c>
      <c r="C11" s="24">
        <v>12</v>
      </c>
      <c r="D11" s="25" t="s">
        <v>3</v>
      </c>
      <c r="E11" s="5">
        <v>1</v>
      </c>
      <c r="F11" s="6">
        <v>1</v>
      </c>
      <c r="G11" s="26">
        <v>2</v>
      </c>
      <c r="H11" s="49" t="s">
        <v>38</v>
      </c>
    </row>
    <row r="12" spans="1:9" x14ac:dyDescent="0.3">
      <c r="A12" s="55">
        <v>57</v>
      </c>
      <c r="B12" s="23" t="s">
        <v>25</v>
      </c>
      <c r="C12" s="24">
        <v>4</v>
      </c>
      <c r="D12" s="25" t="s">
        <v>14</v>
      </c>
      <c r="E12" s="5">
        <v>3</v>
      </c>
      <c r="F12" s="6">
        <v>3</v>
      </c>
      <c r="G12" s="26">
        <v>2</v>
      </c>
      <c r="H12" s="49" t="s">
        <v>38</v>
      </c>
    </row>
    <row r="13" spans="1:9" x14ac:dyDescent="0.3">
      <c r="A13" s="55">
        <v>57</v>
      </c>
      <c r="B13" s="23" t="s">
        <v>26</v>
      </c>
      <c r="C13" s="24">
        <v>8</v>
      </c>
      <c r="D13" s="25" t="s">
        <v>18</v>
      </c>
      <c r="E13" s="5">
        <v>1</v>
      </c>
      <c r="F13" s="6">
        <v>1</v>
      </c>
      <c r="G13" s="26">
        <v>2</v>
      </c>
      <c r="H13" s="61" t="s">
        <v>47</v>
      </c>
      <c r="I13" s="63" t="s">
        <v>49</v>
      </c>
    </row>
    <row r="14" spans="1:9" x14ac:dyDescent="0.3">
      <c r="A14" s="55">
        <v>57</v>
      </c>
      <c r="B14" s="23" t="s">
        <v>27</v>
      </c>
      <c r="C14" s="24">
        <v>11</v>
      </c>
      <c r="D14" s="25" t="s">
        <v>3</v>
      </c>
      <c r="E14" s="5">
        <v>1</v>
      </c>
      <c r="F14" s="6">
        <v>1</v>
      </c>
      <c r="G14" s="26">
        <v>1</v>
      </c>
      <c r="H14" s="61" t="s">
        <v>43</v>
      </c>
    </row>
    <row r="15" spans="1:9" ht="15" thickBot="1" x14ac:dyDescent="0.35">
      <c r="A15" s="55">
        <v>57</v>
      </c>
      <c r="B15" s="23" t="s">
        <v>28</v>
      </c>
      <c r="C15" s="24">
        <v>10</v>
      </c>
      <c r="D15" s="25" t="s">
        <v>3</v>
      </c>
      <c r="E15" s="5">
        <v>29</v>
      </c>
      <c r="F15" s="6">
        <v>27</v>
      </c>
      <c r="G15" s="26">
        <v>1</v>
      </c>
      <c r="H15" s="65" t="s">
        <v>48</v>
      </c>
    </row>
    <row r="16" spans="1:9" ht="15" thickBot="1" x14ac:dyDescent="0.35">
      <c r="A16" s="56" t="s">
        <v>8</v>
      </c>
      <c r="B16" s="57"/>
      <c r="C16" s="27"/>
      <c r="D16" s="28"/>
      <c r="E16" s="7">
        <f>SUM(E2:E15)</f>
        <v>55</v>
      </c>
      <c r="F16" s="8">
        <f>SUM(F2:F15)</f>
        <v>53</v>
      </c>
      <c r="G16" s="29"/>
      <c r="H16" s="66"/>
    </row>
    <row r="17" spans="1:8" ht="15" thickBot="1" x14ac:dyDescent="0.35"/>
    <row r="18" spans="1:8" s="15" customFormat="1" x14ac:dyDescent="0.3">
      <c r="A18" s="33"/>
      <c r="B18" s="34" t="s">
        <v>2</v>
      </c>
      <c r="C18" s="35" t="s">
        <v>34</v>
      </c>
      <c r="D18" s="36" t="s">
        <v>35</v>
      </c>
      <c r="E18" s="37" t="s">
        <v>1</v>
      </c>
      <c r="F18" s="38" t="s">
        <v>7</v>
      </c>
      <c r="G18" s="39"/>
      <c r="H18"/>
    </row>
    <row r="19" spans="1:8" x14ac:dyDescent="0.3">
      <c r="B19" s="40">
        <v>1</v>
      </c>
      <c r="C19" s="20" t="s">
        <v>30</v>
      </c>
      <c r="D19" s="41" t="s">
        <v>29</v>
      </c>
      <c r="E19" s="42">
        <f>E2+E9+E14+E15</f>
        <v>36</v>
      </c>
      <c r="F19" s="22">
        <f>F2+F9+F14+F15</f>
        <v>34</v>
      </c>
    </row>
    <row r="20" spans="1:8" x14ac:dyDescent="0.3">
      <c r="B20" s="40">
        <v>2</v>
      </c>
      <c r="C20" s="20" t="s">
        <v>31</v>
      </c>
      <c r="D20" s="41" t="s">
        <v>29</v>
      </c>
      <c r="E20" s="42">
        <f>E3+E8+E10+E11+E12+E13</f>
        <v>11</v>
      </c>
      <c r="F20" s="22">
        <f>F3+F8+F10+F11+F12+F13</f>
        <v>11</v>
      </c>
    </row>
    <row r="21" spans="1:8" ht="15" thickBot="1" x14ac:dyDescent="0.35">
      <c r="B21" s="43">
        <v>3</v>
      </c>
      <c r="C21" s="24" t="s">
        <v>31</v>
      </c>
      <c r="D21" s="44" t="s">
        <v>29</v>
      </c>
      <c r="E21" s="45">
        <f>E4+E5+E6+E7</f>
        <v>8</v>
      </c>
      <c r="F21" s="46">
        <f>F4+F5+F6+F7</f>
        <v>8</v>
      </c>
    </row>
    <row r="22" spans="1:8" ht="15" thickBot="1" x14ac:dyDescent="0.35">
      <c r="B22" s="58" t="s">
        <v>8</v>
      </c>
      <c r="C22" s="59"/>
      <c r="D22" s="60"/>
      <c r="E22" s="47">
        <f>SUM(E19:E21)</f>
        <v>55</v>
      </c>
      <c r="F22" s="48">
        <f>SUM(F19:F21)</f>
        <v>53</v>
      </c>
    </row>
  </sheetData>
  <mergeCells count="2">
    <mergeCell ref="A16:B16"/>
    <mergeCell ref="B22:D22"/>
  </mergeCells>
  <pageMargins left="0.7" right="0.7" top="0.75" bottom="0.75" header="0.3" footer="0.3"/>
  <pageSetup paperSize="9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cp:lastPrinted>2020-05-23T12:36:23Z</cp:lastPrinted>
  <dcterms:created xsi:type="dcterms:W3CDTF">2020-03-13T11:57:58Z</dcterms:created>
  <dcterms:modified xsi:type="dcterms:W3CDTF">2025-02-27T11:45:22Z</dcterms:modified>
</cp:coreProperties>
</file>